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cheda economica prodotti lotto" sheetId="1" r:id="rId3"/>
  </sheets>
  <definedNames/>
  <calcPr/>
</workbook>
</file>

<file path=xl/sharedStrings.xml><?xml version="1.0" encoding="utf-8"?>
<sst xmlns="http://schemas.openxmlformats.org/spreadsheetml/2006/main" count="123" uniqueCount="51">
  <si>
    <t xml:space="preserve">Elenco miscele.         Percentuale prodotti da offrire 100%.   </t>
  </si>
  <si>
    <t>Relativamente al tipo di bombole offerte sono ammessi formati diversi rispetto a quelli indicati da Arpae purché in misura non inferiore o non superiore al 50% del formato richiesto.</t>
  </si>
  <si>
    <t>MISCELE DI GAS</t>
  </si>
  <si>
    <t>FORMATO</t>
  </si>
  <si>
    <t>FABBISOGNO 18 MESI</t>
  </si>
  <si>
    <t>FORMATO OFFERTO</t>
  </si>
  <si>
    <t>N</t>
  </si>
  <si>
    <t>DESCRIZIONE</t>
  </si>
  <si>
    <t>CONTENUTO</t>
  </si>
  <si>
    <t>CERTIFICAZIONE</t>
  </si>
  <si>
    <t>CONTENITORE</t>
  </si>
  <si>
    <t>U.M.</t>
  </si>
  <si>
    <t>TAGLIO</t>
  </si>
  <si>
    <t>TOTALE numero bombole</t>
  </si>
  <si>
    <t xml:space="preserve">VOLUME TOTALE L </t>
  </si>
  <si>
    <t>Codice articolo</t>
  </si>
  <si>
    <t>Taglio</t>
  </si>
  <si>
    <t>Prezzo per u.m.</t>
  </si>
  <si>
    <t>Prezzo per bombola</t>
  </si>
  <si>
    <t>PREZZO COMPLESSIVO (prezzo per unità di misura per volume totale  L)</t>
  </si>
  <si>
    <t>Miscela Metano e Propano in Azoto</t>
  </si>
  <si>
    <t>120 ppm Metano + 10 ppm Propano</t>
  </si>
  <si>
    <t xml:space="preserve"> LAT</t>
  </si>
  <si>
    <t>BOMBOLA</t>
  </si>
  <si>
    <t>LITRI</t>
  </si>
  <si>
    <t>Miscela Metano e Propano in Aria</t>
  </si>
  <si>
    <t>30 ppm di Metano + 30 ppm di Propano</t>
  </si>
  <si>
    <t>LAT</t>
  </si>
  <si>
    <t>UN gas compresso NAS 2.2 (metano, propano in aria )</t>
  </si>
  <si>
    <t>Metano 40 ppm Propano 10 ppm</t>
  </si>
  <si>
    <t>80 ppm di Metano + 80 ppm di Propano</t>
  </si>
  <si>
    <t>Miscela</t>
  </si>
  <si>
    <t>He + 0,4% CO2</t>
  </si>
  <si>
    <t>He + 2% H2</t>
  </si>
  <si>
    <t>Toluene D8 (Toluene deuterato con formula chimica C7D8 e CAS 2037-26-5) 1,5 ppm (azoto a completamento)</t>
  </si>
  <si>
    <t>N-Butanolo  30 ppm   resto AZOTO</t>
  </si>
  <si>
    <t>N-Butanolo  100 ppm   resto AZOTO</t>
  </si>
  <si>
    <t>OSSIGENO 11%    resto AZOTO</t>
  </si>
  <si>
    <t>NO  300ppm  -  SO2  200ppm  -  CO2  10%  -  CO  150ppm  -  resto AZOTO</t>
  </si>
  <si>
    <t>NO  100ppm  -  SO2  50ppm  -  CO2  3%  -  CO  50ppm  -  resto AZOTO</t>
  </si>
  <si>
    <t>Miscela di NO in N2 (esente da NO2 o
comunque con NO2 &lt; 10 ppb) da 800 ppb con incertezza non superiore al 5% e
relativo certificato di analisi con indicazione del valore di incertezza
estesa relativa e fattore di copertura e indicazione della
quantità di NO2 contenuta nella bombola</t>
  </si>
  <si>
    <t>NO in N2 (esente da NO2 o
comunque con NO2 &lt; 10 ppb) da 800 ppb con incertezza non superiore al 5% e
relativo certificato di analisi con indicazione del valore di incertezza
estesa relativa e fattore di copertura e indicazione della
quantità di NO2 contenuta nella bombola</t>
  </si>
  <si>
    <t>LAT sostituibile con certificazione</t>
  </si>
  <si>
    <t>Miscela di NO in N2 (esente da NO2 o
comunque con NO2 &lt; 10 ppb) da 400 ppb con incertezza non superiore al 5% e
relativo certificato di analisi con indicazione del valore di incertezza
estesa relativa e fattore di copertura e indicazione della
quantità di NO2 contenuta nella bombola</t>
  </si>
  <si>
    <t>NO in N2 (esente da NO2 o
comunque con NO2 &lt; 10 ppb) da 400 ppb con incertezza non superiore al 5% e
relativo certificato di analisi con indicazione del valore di incertezza
estesa relativa e fattore di copertura e indicazione della
quantità di NO2 contenuta nella bombola</t>
  </si>
  <si>
    <t>Miscela speciale certificata ARGON/CO2 18%</t>
  </si>
  <si>
    <t>ARGON/CO2 18% (incertezza relativa 2,0%)</t>
  </si>
  <si>
    <t>5 ppm di Metano + 5 ppm di Propano</t>
  </si>
  <si>
    <t>Totale complessivo MISCELE</t>
  </si>
  <si>
    <t>Per le posizioni 17 e 18 la certificazione LAT può essere sostituita da un certificato di analisi con indicazione del valore di incertezza estesa relativa e fattore di copertura e indicazione della quantità di NO2 contenuta</t>
  </si>
  <si>
    <t>nella bombola.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</si>
</sst>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00"/>
    <numFmt numFmtId="165" formatCode="[$€-410]\ #,##0.00;\-[$€-410]\ #,##0.00"/>
    <numFmt numFmtId="166" formatCode="0\ ;\-0\ "/>
  </numFmts>
  <fonts count="11">
    <font>
      <sz val="11.0"/>
      <color rgb="FF000000"/>
      <name val="Liberation sans1"/>
    </font>
    <font>
      <b/>
      <sz val="10.0"/>
      <color rgb="FF000000"/>
      <name val="Arial1"/>
    </font>
    <font/>
    <font>
      <i/>
      <sz val="10.0"/>
      <color rgb="FF000000"/>
      <name val="Arial"/>
    </font>
    <font>
      <sz val="8.0"/>
      <color rgb="FF000000"/>
      <name val="Liberation sans1"/>
    </font>
    <font>
      <b/>
      <sz val="8.0"/>
      <color rgb="FF000000"/>
      <name val="Arial1"/>
    </font>
    <font>
      <b/>
      <sz val="8.0"/>
      <color rgb="FF000000"/>
      <name val="Arial"/>
    </font>
    <font>
      <sz val="8.0"/>
      <color rgb="FF000000"/>
      <name val="Arial1"/>
    </font>
    <font>
      <sz val="8.0"/>
      <color rgb="FF000000"/>
      <name val="Arial"/>
    </font>
    <font>
      <sz val="11.0"/>
      <color rgb="FF000000"/>
      <name val="Calibri"/>
    </font>
    <font>
      <sz val="11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0" fillId="0" fontId="0" numFmtId="0" xfId="0" applyAlignment="1" applyFont="1">
      <alignment shrinkToFit="0" vertical="bottom" wrapText="0"/>
    </xf>
    <xf borderId="1" fillId="2" fontId="3" numFmtId="3" xfId="0" applyAlignment="1" applyBorder="1" applyFont="1" applyNumberFormat="1">
      <alignment horizontal="center" shrinkToFit="0" vertical="center" wrapText="1"/>
    </xf>
    <xf borderId="4" fillId="2" fontId="4" numFmtId="0" xfId="0" applyAlignment="1" applyBorder="1" applyFont="1">
      <alignment horizontal="center" shrinkToFit="0" vertical="center" wrapText="0"/>
    </xf>
    <xf borderId="1" fillId="2" fontId="5" numFmtId="0" xfId="0" applyAlignment="1" applyBorder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0"/>
    </xf>
    <xf borderId="1" fillId="3" fontId="6" numFmtId="1" xfId="0" applyAlignment="1" applyBorder="1" applyFill="1" applyFont="1" applyNumberFormat="1">
      <alignment horizontal="center" shrinkToFit="0" vertical="center" wrapText="0"/>
    </xf>
    <xf borderId="4" fillId="3" fontId="5" numFmtId="0" xfId="0" applyAlignment="1" applyBorder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2" fontId="6" numFmtId="1" xfId="0" applyAlignment="1" applyBorder="1" applyFont="1" applyNumberFormat="1">
      <alignment horizontal="center" shrinkToFit="0" vertical="center" wrapText="1"/>
    </xf>
    <xf borderId="4" fillId="4" fontId="6" numFmtId="1" xfId="0" applyAlignment="1" applyBorder="1" applyFill="1" applyFont="1" applyNumberFormat="1">
      <alignment horizontal="center" shrinkToFit="0" vertical="center" wrapText="1"/>
    </xf>
    <xf borderId="4" fillId="0" fontId="6" numFmtId="0" xfId="0" applyAlignment="1" applyBorder="1" applyFont="1">
      <alignment horizontal="center" shrinkToFit="0" vertical="center" wrapText="1"/>
    </xf>
    <xf borderId="4" fillId="2" fontId="7" numFmtId="0" xfId="0" applyAlignment="1" applyBorder="1" applyFon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1"/>
    </xf>
    <xf borderId="4" fillId="2" fontId="4" numFmtId="164" xfId="0" applyAlignment="1" applyBorder="1" applyFont="1" applyNumberFormat="1">
      <alignment horizontal="center" shrinkToFit="0" vertical="center" wrapText="1"/>
    </xf>
    <xf borderId="4" fillId="2" fontId="7" numFmtId="0" xfId="0" applyAlignment="1" applyBorder="1" applyFont="1">
      <alignment horizontal="center" shrinkToFit="0" vertical="center" wrapText="1"/>
    </xf>
    <xf borderId="4" fillId="2" fontId="4" numFmtId="1" xfId="0" applyAlignment="1" applyBorder="1" applyFont="1" applyNumberFormat="1">
      <alignment horizontal="center" shrinkToFit="0" vertical="center" wrapText="0"/>
    </xf>
    <xf borderId="4" fillId="2" fontId="8" numFmtId="1" xfId="0" applyAlignment="1" applyBorder="1" applyFont="1" applyNumberFormat="1">
      <alignment horizontal="center" shrinkToFit="0" vertical="center" wrapText="0"/>
    </xf>
    <xf borderId="4" fillId="0" fontId="4" numFmtId="1" xfId="0" applyAlignment="1" applyBorder="1" applyFont="1" applyNumberFormat="1">
      <alignment horizontal="center" shrinkToFit="0" vertical="center" wrapText="0"/>
    </xf>
    <xf borderId="4" fillId="4" fontId="7" numFmtId="165" xfId="0" applyAlignment="1" applyBorder="1" applyFont="1" applyNumberFormat="1">
      <alignment horizontal="center" shrinkToFit="0" vertical="center" wrapText="0"/>
    </xf>
    <xf borderId="4" fillId="4" fontId="4" numFmtId="165" xfId="0" applyAlignment="1" applyBorder="1" applyFont="1" applyNumberFormat="1">
      <alignment horizontal="center" shrinkToFit="0" vertical="center" wrapText="0"/>
    </xf>
    <xf borderId="4" fillId="2" fontId="7" numFmtId="164" xfId="0" applyAlignment="1" applyBorder="1" applyFont="1" applyNumberFormat="1">
      <alignment horizontal="center" shrinkToFit="0" vertical="center" wrapText="1"/>
    </xf>
    <xf borderId="4" fillId="2" fontId="7" numFmtId="166" xfId="0" applyAlignment="1" applyBorder="1" applyFont="1" applyNumberFormat="1">
      <alignment horizontal="center" shrinkToFit="0" vertical="center" wrapText="0"/>
    </xf>
    <xf borderId="4" fillId="0" fontId="9" numFmtId="0" xfId="0" applyAlignment="1" applyBorder="1" applyFont="1">
      <alignment horizontal="center" shrinkToFit="0" vertical="center" wrapText="0"/>
    </xf>
    <xf borderId="4" fillId="0" fontId="7" numFmtId="165" xfId="0" applyAlignment="1" applyBorder="1" applyFont="1" applyNumberFormat="1">
      <alignment horizontal="center" shrinkToFit="0" vertical="center" wrapText="0"/>
    </xf>
    <xf borderId="4" fillId="4" fontId="7" numFmtId="0" xfId="0" applyAlignment="1" applyBorder="1" applyFont="1">
      <alignment horizontal="center" shrinkToFit="0" vertical="center" wrapText="0"/>
    </xf>
    <xf borderId="0" fillId="0" fontId="4" numFmtId="0" xfId="0" applyAlignment="1" applyFont="1">
      <alignment horizontal="center" shrinkToFit="0" vertical="center" wrapText="1"/>
    </xf>
    <xf borderId="1" fillId="0" fontId="5" numFmtId="0" xfId="0" applyAlignment="1" applyBorder="1" applyFont="1">
      <alignment horizontal="center" shrinkToFit="0" vertical="center" wrapText="0"/>
    </xf>
    <xf borderId="4" fillId="0" fontId="0" numFmtId="165" xfId="0" applyAlignment="1" applyBorder="1" applyFont="1" applyNumberFormat="1">
      <alignment horizontal="center" shrinkToFit="0" vertical="center" wrapText="0"/>
    </xf>
    <xf borderId="0" fillId="0" fontId="10" numFmtId="0" xfId="0" applyAlignment="1" applyFon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.5"/>
    <col customWidth="1" min="2" max="2" width="31.38"/>
    <col customWidth="1" min="3" max="3" width="28.25"/>
    <col customWidth="1" min="4" max="4" width="12.5"/>
    <col customWidth="1" min="5" max="5" width="13.0"/>
    <col customWidth="1" min="6" max="6" width="9.13"/>
    <col customWidth="1" min="7" max="7" width="7.75"/>
    <col customWidth="1" min="8" max="8" width="10.13"/>
    <col customWidth="1" min="9" max="9" width="9.63"/>
    <col customWidth="1" min="10" max="10" width="11.75"/>
    <col customWidth="1" min="11" max="11" width="8.75"/>
    <col customWidth="1" min="12" max="12" width="11.75"/>
    <col customWidth="1" min="13" max="13" width="11.25"/>
    <col customWidth="1" min="14" max="14" width="19.5"/>
    <col customWidth="1" min="15" max="34" width="11.75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ht="34.5" customHeight="1">
      <c r="A2" s="5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ht="14.25" customHeight="1">
      <c r="A3" s="6"/>
      <c r="B3" s="7" t="s">
        <v>2</v>
      </c>
      <c r="C3" s="3"/>
      <c r="D3" s="8"/>
      <c r="E3" s="7" t="s">
        <v>3</v>
      </c>
      <c r="F3" s="2"/>
      <c r="G3" s="3"/>
      <c r="H3" s="9" t="s">
        <v>4</v>
      </c>
      <c r="I3" s="3"/>
      <c r="J3" s="9" t="s">
        <v>5</v>
      </c>
      <c r="K3" s="3"/>
      <c r="L3" s="10"/>
      <c r="M3" s="10"/>
      <c r="N3" s="10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ht="68.25" customHeight="1">
      <c r="A4" s="11" t="s">
        <v>6</v>
      </c>
      <c r="B4" s="11" t="s">
        <v>7</v>
      </c>
      <c r="C4" s="11" t="s">
        <v>8</v>
      </c>
      <c r="D4" s="11" t="s">
        <v>9</v>
      </c>
      <c r="E4" s="8" t="s">
        <v>10</v>
      </c>
      <c r="F4" s="8" t="s">
        <v>11</v>
      </c>
      <c r="G4" s="8" t="s">
        <v>12</v>
      </c>
      <c r="H4" s="12" t="s">
        <v>13</v>
      </c>
      <c r="I4" s="12" t="s">
        <v>14</v>
      </c>
      <c r="J4" s="13" t="s">
        <v>15</v>
      </c>
      <c r="K4" s="13" t="s">
        <v>16</v>
      </c>
      <c r="L4" s="13" t="s">
        <v>17</v>
      </c>
      <c r="M4" s="14" t="s">
        <v>18</v>
      </c>
      <c r="N4" s="14" t="s">
        <v>19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ht="33.75" customHeight="1">
      <c r="A5" s="15">
        <v>1.0</v>
      </c>
      <c r="B5" s="16" t="s">
        <v>20</v>
      </c>
      <c r="C5" s="17" t="s">
        <v>21</v>
      </c>
      <c r="D5" s="18" t="s">
        <v>22</v>
      </c>
      <c r="E5" s="18" t="s">
        <v>23</v>
      </c>
      <c r="F5" s="15" t="s">
        <v>24</v>
      </c>
      <c r="G5" s="15">
        <v>1.0</v>
      </c>
      <c r="H5" s="19">
        <v>2.0</v>
      </c>
      <c r="I5" s="20">
        <f t="shared" ref="I5:I24" si="1">G5*H5</f>
        <v>2</v>
      </c>
      <c r="J5" s="21"/>
      <c r="K5" s="22"/>
      <c r="L5" s="22"/>
      <c r="M5" s="23"/>
      <c r="N5" s="2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ht="37.5" customHeight="1">
      <c r="A6" s="15">
        <v>2.0</v>
      </c>
      <c r="B6" s="18" t="s">
        <v>25</v>
      </c>
      <c r="C6" s="24" t="s">
        <v>26</v>
      </c>
      <c r="D6" s="18" t="s">
        <v>22</v>
      </c>
      <c r="E6" s="18" t="s">
        <v>23</v>
      </c>
      <c r="F6" s="15" t="s">
        <v>24</v>
      </c>
      <c r="G6" s="15">
        <v>1.0</v>
      </c>
      <c r="H6" s="19">
        <v>11.0</v>
      </c>
      <c r="I6" s="20">
        <f t="shared" si="1"/>
        <v>11</v>
      </c>
      <c r="J6" s="21"/>
      <c r="K6" s="22"/>
      <c r="L6" s="22"/>
      <c r="M6" s="23"/>
      <c r="N6" s="2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ht="36.0" customHeight="1">
      <c r="A7" s="15">
        <v>3.0</v>
      </c>
      <c r="B7" s="15" t="s">
        <v>25</v>
      </c>
      <c r="C7" s="16" t="s">
        <v>26</v>
      </c>
      <c r="D7" s="18" t="s">
        <v>27</v>
      </c>
      <c r="E7" s="15" t="s">
        <v>23</v>
      </c>
      <c r="F7" s="15" t="s">
        <v>24</v>
      </c>
      <c r="G7" s="15">
        <v>5.0</v>
      </c>
      <c r="H7" s="19">
        <v>3.0</v>
      </c>
      <c r="I7" s="20">
        <f t="shared" si="1"/>
        <v>15</v>
      </c>
      <c r="J7" s="21"/>
      <c r="K7" s="21"/>
      <c r="L7" s="21"/>
      <c r="M7" s="23"/>
      <c r="N7" s="2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ht="43.5" customHeight="1">
      <c r="A8" s="15">
        <v>4.0</v>
      </c>
      <c r="B8" s="18" t="s">
        <v>28</v>
      </c>
      <c r="C8" s="16" t="s">
        <v>29</v>
      </c>
      <c r="D8" s="18" t="s">
        <v>22</v>
      </c>
      <c r="E8" s="18" t="s">
        <v>23</v>
      </c>
      <c r="F8" s="18" t="s">
        <v>24</v>
      </c>
      <c r="G8" s="18">
        <v>10.0</v>
      </c>
      <c r="H8" s="19">
        <v>3.0</v>
      </c>
      <c r="I8" s="20">
        <f t="shared" si="1"/>
        <v>30</v>
      </c>
      <c r="J8" s="21"/>
      <c r="K8" s="21"/>
      <c r="L8" s="21"/>
      <c r="M8" s="23"/>
      <c r="N8" s="2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ht="33.75" customHeight="1">
      <c r="A9" s="15">
        <v>5.0</v>
      </c>
      <c r="B9" s="15" t="s">
        <v>25</v>
      </c>
      <c r="C9" s="16" t="s">
        <v>30</v>
      </c>
      <c r="D9" s="18" t="s">
        <v>22</v>
      </c>
      <c r="E9" s="15" t="s">
        <v>23</v>
      </c>
      <c r="F9" s="15" t="s">
        <v>24</v>
      </c>
      <c r="G9" s="15">
        <v>1.0</v>
      </c>
      <c r="H9" s="19">
        <v>5.0</v>
      </c>
      <c r="I9" s="20">
        <f t="shared" si="1"/>
        <v>5</v>
      </c>
      <c r="J9" s="21"/>
      <c r="K9" s="21"/>
      <c r="L9" s="21"/>
      <c r="M9" s="23"/>
      <c r="N9" s="2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ht="27.75" customHeight="1">
      <c r="A10" s="15">
        <v>6.0</v>
      </c>
      <c r="B10" s="15" t="s">
        <v>25</v>
      </c>
      <c r="C10" s="16" t="s">
        <v>30</v>
      </c>
      <c r="D10" s="18" t="s">
        <v>22</v>
      </c>
      <c r="E10" s="15" t="s">
        <v>23</v>
      </c>
      <c r="F10" s="15" t="s">
        <v>24</v>
      </c>
      <c r="G10" s="15">
        <v>5.0</v>
      </c>
      <c r="H10" s="19">
        <v>2.0</v>
      </c>
      <c r="I10" s="20">
        <f t="shared" si="1"/>
        <v>10</v>
      </c>
      <c r="J10" s="21"/>
      <c r="K10" s="21"/>
      <c r="L10" s="21"/>
      <c r="M10" s="23"/>
      <c r="N10" s="2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ht="27.0" customHeight="1">
      <c r="A11" s="15">
        <v>7.0</v>
      </c>
      <c r="B11" s="15" t="s">
        <v>31</v>
      </c>
      <c r="C11" s="15" t="s">
        <v>32</v>
      </c>
      <c r="D11" s="18" t="s">
        <v>22</v>
      </c>
      <c r="E11" s="15" t="s">
        <v>23</v>
      </c>
      <c r="F11" s="15" t="s">
        <v>24</v>
      </c>
      <c r="G11" s="15">
        <v>10.0</v>
      </c>
      <c r="H11" s="19">
        <v>9.0</v>
      </c>
      <c r="I11" s="20">
        <f t="shared" si="1"/>
        <v>90</v>
      </c>
      <c r="J11" s="21"/>
      <c r="K11" s="21"/>
      <c r="L11" s="21"/>
      <c r="M11" s="23"/>
      <c r="N11" s="23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ht="25.5" customHeight="1">
      <c r="A12" s="15">
        <v>8.0</v>
      </c>
      <c r="B12" s="18" t="s">
        <v>31</v>
      </c>
      <c r="C12" s="18" t="s">
        <v>33</v>
      </c>
      <c r="D12" s="18" t="s">
        <v>22</v>
      </c>
      <c r="E12" s="18" t="s">
        <v>23</v>
      </c>
      <c r="F12" s="15" t="s">
        <v>24</v>
      </c>
      <c r="G12" s="25">
        <v>10.0</v>
      </c>
      <c r="H12" s="19">
        <v>11.0</v>
      </c>
      <c r="I12" s="20">
        <f t="shared" si="1"/>
        <v>110</v>
      </c>
      <c r="J12" s="21"/>
      <c r="K12" s="21"/>
      <c r="L12" s="21"/>
      <c r="M12" s="23"/>
      <c r="N12" s="23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ht="54.75" customHeight="1">
      <c r="A13" s="15">
        <v>9.0</v>
      </c>
      <c r="B13" s="15" t="s">
        <v>31</v>
      </c>
      <c r="C13" s="18" t="s">
        <v>34</v>
      </c>
      <c r="D13" s="18" t="s">
        <v>22</v>
      </c>
      <c r="E13" s="15" t="s">
        <v>23</v>
      </c>
      <c r="F13" s="15" t="s">
        <v>24</v>
      </c>
      <c r="G13" s="15">
        <v>10.0</v>
      </c>
      <c r="H13" s="19">
        <v>3.0</v>
      </c>
      <c r="I13" s="20">
        <f t="shared" si="1"/>
        <v>30</v>
      </c>
      <c r="J13" s="21"/>
      <c r="K13" s="21"/>
      <c r="L13" s="21"/>
      <c r="M13" s="23"/>
      <c r="N13" s="23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ht="30.0" customHeight="1">
      <c r="A14" s="15">
        <v>10.0</v>
      </c>
      <c r="B14" s="15" t="s">
        <v>31</v>
      </c>
      <c r="C14" s="18" t="s">
        <v>35</v>
      </c>
      <c r="D14" s="18" t="s">
        <v>22</v>
      </c>
      <c r="E14" s="15" t="s">
        <v>23</v>
      </c>
      <c r="F14" s="15" t="s">
        <v>24</v>
      </c>
      <c r="G14" s="15">
        <v>5.0</v>
      </c>
      <c r="H14" s="19">
        <v>5.0</v>
      </c>
      <c r="I14" s="20">
        <f t="shared" si="1"/>
        <v>25</v>
      </c>
      <c r="J14" s="21"/>
      <c r="K14" s="21"/>
      <c r="L14" s="21"/>
      <c r="M14" s="23"/>
      <c r="N14" s="23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ht="28.5" customHeight="1">
      <c r="A15" s="15">
        <v>11.0</v>
      </c>
      <c r="B15" s="18" t="s">
        <v>31</v>
      </c>
      <c r="C15" s="18" t="s">
        <v>36</v>
      </c>
      <c r="D15" s="18" t="s">
        <v>27</v>
      </c>
      <c r="E15" s="18" t="s">
        <v>23</v>
      </c>
      <c r="F15" s="15" t="s">
        <v>24</v>
      </c>
      <c r="G15" s="15">
        <v>5.0</v>
      </c>
      <c r="H15" s="19">
        <v>5.0</v>
      </c>
      <c r="I15" s="20">
        <f t="shared" si="1"/>
        <v>25</v>
      </c>
      <c r="J15" s="21"/>
      <c r="K15" s="22"/>
      <c r="L15" s="22"/>
      <c r="M15" s="23"/>
      <c r="N15" s="23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ht="27.0" customHeight="1">
      <c r="A16" s="15">
        <v>12.0</v>
      </c>
      <c r="B16" s="18" t="s">
        <v>31</v>
      </c>
      <c r="C16" s="18" t="s">
        <v>37</v>
      </c>
      <c r="D16" s="18" t="s">
        <v>27</v>
      </c>
      <c r="E16" s="18" t="s">
        <v>23</v>
      </c>
      <c r="F16" s="15" t="s">
        <v>24</v>
      </c>
      <c r="G16" s="15">
        <v>10.0</v>
      </c>
      <c r="H16" s="19">
        <v>3.0</v>
      </c>
      <c r="I16" s="20">
        <f t="shared" si="1"/>
        <v>30</v>
      </c>
      <c r="J16" s="21"/>
      <c r="K16" s="22"/>
      <c r="L16" s="22"/>
      <c r="M16" s="23"/>
      <c r="N16" s="23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ht="57.75" customHeight="1">
      <c r="A17" s="15">
        <v>13.0</v>
      </c>
      <c r="B17" s="18" t="s">
        <v>31</v>
      </c>
      <c r="C17" s="18" t="s">
        <v>38</v>
      </c>
      <c r="D17" s="18" t="s">
        <v>22</v>
      </c>
      <c r="E17" s="18" t="s">
        <v>23</v>
      </c>
      <c r="F17" s="15" t="s">
        <v>24</v>
      </c>
      <c r="G17" s="15">
        <v>10.0</v>
      </c>
      <c r="H17" s="19">
        <v>2.0</v>
      </c>
      <c r="I17" s="20">
        <f t="shared" si="1"/>
        <v>20</v>
      </c>
      <c r="J17" s="26"/>
      <c r="K17" s="22"/>
      <c r="L17" s="22"/>
      <c r="M17" s="23"/>
      <c r="N17" s="23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ht="57.0" customHeight="1">
      <c r="A18" s="15">
        <v>14.0</v>
      </c>
      <c r="B18" s="18" t="s">
        <v>31</v>
      </c>
      <c r="C18" s="24" t="s">
        <v>39</v>
      </c>
      <c r="D18" s="18" t="s">
        <v>27</v>
      </c>
      <c r="E18" s="18" t="s">
        <v>23</v>
      </c>
      <c r="F18" s="15" t="s">
        <v>24</v>
      </c>
      <c r="G18" s="15">
        <v>10.0</v>
      </c>
      <c r="H18" s="19">
        <v>2.0</v>
      </c>
      <c r="I18" s="20">
        <f t="shared" si="1"/>
        <v>20</v>
      </c>
      <c r="J18" s="21"/>
      <c r="K18" s="27"/>
      <c r="L18" s="27"/>
      <c r="M18" s="23"/>
      <c r="N18" s="23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ht="57.0" customHeight="1">
      <c r="A19" s="15">
        <v>15.0</v>
      </c>
      <c r="B19" s="18" t="s">
        <v>28</v>
      </c>
      <c r="C19" s="24" t="s">
        <v>29</v>
      </c>
      <c r="D19" s="18" t="s">
        <v>27</v>
      </c>
      <c r="E19" s="18" t="s">
        <v>23</v>
      </c>
      <c r="F19" s="15" t="s">
        <v>24</v>
      </c>
      <c r="G19" s="15">
        <v>5.0</v>
      </c>
      <c r="H19" s="19">
        <v>2.0</v>
      </c>
      <c r="I19" s="20">
        <f t="shared" si="1"/>
        <v>10</v>
      </c>
      <c r="J19" s="21"/>
      <c r="K19" s="27"/>
      <c r="L19" s="27"/>
      <c r="M19" s="23"/>
      <c r="N19" s="23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ht="57.0" customHeight="1">
      <c r="A20" s="15">
        <v>16.0</v>
      </c>
      <c r="B20" s="18" t="s">
        <v>28</v>
      </c>
      <c r="C20" s="24" t="s">
        <v>29</v>
      </c>
      <c r="D20" s="18" t="s">
        <v>27</v>
      </c>
      <c r="E20" s="18" t="s">
        <v>23</v>
      </c>
      <c r="F20" s="15" t="s">
        <v>24</v>
      </c>
      <c r="G20" s="15">
        <v>1.0</v>
      </c>
      <c r="H20" s="19">
        <v>14.0</v>
      </c>
      <c r="I20" s="20">
        <f t="shared" si="1"/>
        <v>14</v>
      </c>
      <c r="J20" s="21"/>
      <c r="K20" s="27"/>
      <c r="L20" s="27"/>
      <c r="M20" s="23"/>
      <c r="N20" s="23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ht="112.5" customHeight="1">
      <c r="A21" s="15">
        <v>17.0</v>
      </c>
      <c r="B21" s="18" t="s">
        <v>40</v>
      </c>
      <c r="C21" s="18" t="s">
        <v>41</v>
      </c>
      <c r="D21" s="18" t="s">
        <v>42</v>
      </c>
      <c r="E21" s="18" t="s">
        <v>23</v>
      </c>
      <c r="F21" s="15" t="s">
        <v>24</v>
      </c>
      <c r="G21" s="15">
        <v>10.0</v>
      </c>
      <c r="H21" s="19">
        <v>3.0</v>
      </c>
      <c r="I21" s="20">
        <f t="shared" si="1"/>
        <v>30</v>
      </c>
      <c r="J21" s="21"/>
      <c r="K21" s="27"/>
      <c r="L21" s="27"/>
      <c r="M21" s="23"/>
      <c r="N21" s="23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ht="120.75" customHeight="1">
      <c r="A22" s="15">
        <v>18.0</v>
      </c>
      <c r="B22" s="18" t="s">
        <v>43</v>
      </c>
      <c r="C22" s="18" t="s">
        <v>44</v>
      </c>
      <c r="D22" s="18" t="s">
        <v>42</v>
      </c>
      <c r="E22" s="18" t="s">
        <v>23</v>
      </c>
      <c r="F22" s="15" t="s">
        <v>24</v>
      </c>
      <c r="G22" s="15">
        <v>10.0</v>
      </c>
      <c r="H22" s="19">
        <v>3.0</v>
      </c>
      <c r="I22" s="20">
        <f t="shared" si="1"/>
        <v>30</v>
      </c>
      <c r="J22" s="21"/>
      <c r="K22" s="27"/>
      <c r="L22" s="27"/>
      <c r="M22" s="23"/>
      <c r="N22" s="23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ht="33.75" customHeight="1">
      <c r="A23" s="18">
        <v>19.0</v>
      </c>
      <c r="B23" s="18" t="s">
        <v>45</v>
      </c>
      <c r="C23" s="18" t="s">
        <v>46</v>
      </c>
      <c r="D23" s="18" t="s">
        <v>22</v>
      </c>
      <c r="E23" s="18" t="s">
        <v>23</v>
      </c>
      <c r="F23" s="18" t="s">
        <v>24</v>
      </c>
      <c r="G23" s="18">
        <v>40.0</v>
      </c>
      <c r="H23" s="18">
        <v>9.0</v>
      </c>
      <c r="I23" s="20">
        <f t="shared" si="1"/>
        <v>360</v>
      </c>
      <c r="J23" s="21"/>
      <c r="K23" s="28"/>
      <c r="L23" s="28"/>
      <c r="M23" s="23"/>
      <c r="N23" s="23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ht="30.0" customHeight="1">
      <c r="A24" s="18">
        <v>20.0</v>
      </c>
      <c r="B24" s="18" t="s">
        <v>25</v>
      </c>
      <c r="C24" s="18" t="s">
        <v>47</v>
      </c>
      <c r="D24" s="18" t="s">
        <v>22</v>
      </c>
      <c r="E24" s="18" t="s">
        <v>23</v>
      </c>
      <c r="F24" s="18" t="s">
        <v>24</v>
      </c>
      <c r="G24" s="18">
        <v>1.0</v>
      </c>
      <c r="H24" s="18">
        <v>2.0</v>
      </c>
      <c r="I24" s="20">
        <f t="shared" si="1"/>
        <v>2</v>
      </c>
      <c r="J24" s="21"/>
      <c r="K24" s="28"/>
      <c r="L24" s="28"/>
      <c r="M24" s="23"/>
      <c r="N24" s="23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ht="25.5" customHeight="1">
      <c r="A25" s="29"/>
      <c r="B25" s="29"/>
      <c r="C25" s="29"/>
      <c r="D25" s="29"/>
      <c r="E25" s="29"/>
      <c r="F25" s="30" t="s">
        <v>48</v>
      </c>
      <c r="G25" s="2"/>
      <c r="H25" s="2"/>
      <c r="I25" s="2"/>
      <c r="J25" s="2"/>
      <c r="K25" s="2"/>
      <c r="L25" s="2"/>
      <c r="M25" s="3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ht="14.2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ht="14.25" customHeight="1">
      <c r="A27" s="32" t="s">
        <v>49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ht="14.25" customHeight="1">
      <c r="A28" s="4" t="s">
        <v>50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7">
    <mergeCell ref="A1:N1"/>
    <mergeCell ref="A2:N2"/>
    <mergeCell ref="B3:C3"/>
    <mergeCell ref="E3:G3"/>
    <mergeCell ref="H3:I3"/>
    <mergeCell ref="J3:K3"/>
    <mergeCell ref="F25:M25"/>
  </mergeCells>
  <printOptions horizontalCentered="1" verticalCentered="1"/>
  <pageMargins bottom="0.6" footer="0.0" header="0.0" left="0.0" right="0.0" top="0.6"/>
  <pageSetup paperSize="9" scale="70" orientation="landscape" pageOrder="overThenDown"/>
  <headerFooter>
    <oddHeader>&amp;Cscheda economica prodotti lotto 2&amp;Rallegato 15</oddHeader>
    <oddFooter>&amp;CPagina &amp;P</oddFooter>
  </headerFooter>
  <drawing r:id="rId1"/>
</worksheet>
</file>